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E92B95A1-C3A9-4026-9EB6-0841246AAB06}" xr6:coauthVersionLast="47" xr6:coauthVersionMax="47" xr10:uidLastSave="{00000000-0000-0000-0000-000000000000}"/>
  <bookViews>
    <workbookView xWindow="-120" yWindow="-120" windowWidth="29040" windowHeight="15840" xr2:uid="{0C73F859-1BED-422C-AB7C-2B2E54A40516}"/>
  </bookViews>
  <sheets>
    <sheet name="10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RM03" localSheetId="0">#REF!</definedName>
    <definedName name="_RM03">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>'[2]19.11-12'!$B$53</definedName>
    <definedName name="AÑOSEÑA" localSheetId="0">#REF!</definedName>
    <definedName name="AÑOSEÑA">#REF!</definedName>
    <definedName name="_xlnm.Print_Area" localSheetId="0">'10.3.1'!$A$1:$I$90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l" localSheetId="0">'[9]3.1'!#REF!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1" i="1"/>
  <c r="H20" i="1"/>
  <c r="H19" i="1"/>
  <c r="H18" i="1"/>
  <c r="H17" i="1"/>
  <c r="H16" i="1"/>
  <c r="H13" i="1"/>
  <c r="H12" i="1"/>
  <c r="H11" i="1"/>
  <c r="H10" i="1"/>
  <c r="H7" i="1"/>
  <c r="H6" i="1"/>
</calcChain>
</file>

<file path=xl/sharedStrings.xml><?xml version="1.0" encoding="utf-8"?>
<sst xmlns="http://schemas.openxmlformats.org/spreadsheetml/2006/main" count="42" uniqueCount="42">
  <si>
    <t>INDICADORES ECONÓMICOS - RED CONTABLE AGRARIA NACIONAL</t>
  </si>
  <si>
    <t>10.3.1. Evolución interanual de las principales carácteristicas y resultados</t>
  </si>
  <si>
    <t xml:space="preserve">VARIABLES </t>
  </si>
  <si>
    <t>Promedio 2017-2021</t>
  </si>
  <si>
    <t>Número de explotaciones representadas</t>
  </si>
  <si>
    <t>Número de explotaciones en la muestra</t>
  </si>
  <si>
    <t>I   CARACTERÍSTICAS GENERALES</t>
  </si>
  <si>
    <t xml:space="preserve">     Superficie Agraria Útil (SAU) (ha)</t>
  </si>
  <si>
    <t>SE025</t>
  </si>
  <si>
    <t>43,6</t>
  </si>
  <si>
    <t xml:space="preserve">     Unidades de ganado (UG)</t>
  </si>
  <si>
    <t>SE080</t>
  </si>
  <si>
    <t>40,3</t>
  </si>
  <si>
    <t xml:space="preserve">     Mano de obra total (UTA)</t>
  </si>
  <si>
    <t>SE010</t>
  </si>
  <si>
    <t>1,8</t>
  </si>
  <si>
    <t xml:space="preserve">        Mano de obra Familiar (UTAF)</t>
  </si>
  <si>
    <t>SE015</t>
  </si>
  <si>
    <t>VI   RESULTADOS (euros)</t>
  </si>
  <si>
    <t xml:space="preserve">     Producción Bruta Total</t>
  </si>
  <si>
    <t>SE131</t>
  </si>
  <si>
    <t xml:space="preserve">     Consumos Intermedios</t>
  </si>
  <si>
    <t>SE275</t>
  </si>
  <si>
    <t xml:space="preserve">     Subvenciones corrientes Netas</t>
  </si>
  <si>
    <t>SE600</t>
  </si>
  <si>
    <t xml:space="preserve">     Valor Añadido Bruto de explotación</t>
  </si>
  <si>
    <t>SE410</t>
  </si>
  <si>
    <t xml:space="preserve">     Valor Añadido Neto de explotación</t>
  </si>
  <si>
    <t>SE415</t>
  </si>
  <si>
    <t xml:space="preserve">     Renta Neta de explotación</t>
  </si>
  <si>
    <t>SE420</t>
  </si>
  <si>
    <t>VII  RATIOS</t>
  </si>
  <si>
    <t xml:space="preserve">     Valor Añadido Neto / UTA (euros/UTA)</t>
  </si>
  <si>
    <t>SE425</t>
  </si>
  <si>
    <t xml:space="preserve">     Renta Neta de Explotación / UTAF (euros/UTA)</t>
  </si>
  <si>
    <t>SE430</t>
  </si>
  <si>
    <t xml:space="preserve">     Subv. Netas / Valor Añadido Neto</t>
  </si>
  <si>
    <t>20,7%</t>
  </si>
  <si>
    <t xml:space="preserve">Fuente: RECAN 2016 a 2020. MAPA </t>
  </si>
  <si>
    <t>https://www.mapa.gob.es/es/estadistica/temas/estadisticas-agrarias/economia/red-contable-recan/</t>
  </si>
  <si>
    <t>UTA: Unidades de Trabajo Año (SE010)</t>
  </si>
  <si>
    <t>UTAF: Unidades de Trabajo Año Familiar (SE015)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</si>
</sst>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;\–#,##0.0__;0.0__;@__"/>
    <numFmt numFmtId="165" formatCode="0.0%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indexed="8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left" indent="1"/>
    </xf>
    <xf numFmtId="0" fontId="10" fillId="0" borderId="5" xfId="2" applyFont="1" applyBorder="1" applyAlignment="1">
      <alignment horizontal="left" indent="1"/>
    </xf>
    <xf numFmtId="3" fontId="10" fillId="0" borderId="6" xfId="0" applyNumberFormat="1" applyFont="1" applyBorder="1" applyAlignment="1">
      <alignment horizontal="right" indent="1"/>
    </xf>
    <xf numFmtId="3" fontId="10" fillId="0" borderId="7" xfId="0" applyNumberFormat="1" applyFont="1" applyBorder="1" applyAlignment="1">
      <alignment horizontal="right" indent="1"/>
    </xf>
    <xf numFmtId="0" fontId="10" fillId="0" borderId="0" xfId="2" applyFont="1" applyAlignment="1">
      <alignment horizontal="left" indent="1"/>
    </xf>
    <xf numFmtId="0" fontId="10" fillId="0" borderId="8" xfId="2" applyFont="1" applyBorder="1" applyAlignment="1">
      <alignment horizontal="left" indent="1"/>
    </xf>
    <xf numFmtId="3" fontId="10" fillId="0" borderId="9" xfId="0" applyNumberFormat="1" applyFont="1" applyBorder="1" applyAlignment="1">
      <alignment horizontal="right" indent="1"/>
    </xf>
    <xf numFmtId="3" fontId="10" fillId="0" borderId="10" xfId="0" applyNumberFormat="1" applyFont="1" applyBorder="1" applyAlignment="1">
      <alignment horizontal="right" indent="1"/>
    </xf>
    <xf numFmtId="164" fontId="10" fillId="0" borderId="9" xfId="0" applyNumberFormat="1" applyFont="1" applyBorder="1" applyAlignment="1">
      <alignment horizontal="right" indent="1"/>
    </xf>
    <xf numFmtId="164" fontId="10" fillId="0" borderId="10" xfId="0" applyNumberFormat="1" applyFont="1" applyBorder="1" applyAlignment="1">
      <alignment horizontal="right" indent="1"/>
    </xf>
    <xf numFmtId="0" fontId="6" fillId="0" borderId="0" xfId="2" applyFont="1" applyAlignment="1">
      <alignment horizontal="left"/>
    </xf>
    <xf numFmtId="0" fontId="10" fillId="0" borderId="8" xfId="0" quotePrefix="1" applyFont="1" applyBorder="1" applyAlignment="1">
      <alignment horizontal="left" indent="1"/>
    </xf>
    <xf numFmtId="3" fontId="10" fillId="0" borderId="9" xfId="2" applyNumberFormat="1" applyFont="1" applyBorder="1" applyAlignment="1">
      <alignment horizontal="right" indent="1"/>
    </xf>
    <xf numFmtId="0" fontId="10" fillId="0" borderId="11" xfId="2" applyFont="1" applyBorder="1" applyAlignment="1">
      <alignment horizontal="left" indent="1"/>
    </xf>
    <xf numFmtId="0" fontId="10" fillId="0" borderId="12" xfId="2" applyFont="1" applyBorder="1" applyAlignment="1">
      <alignment horizontal="left" indent="1"/>
    </xf>
    <xf numFmtId="165" fontId="10" fillId="0" borderId="13" xfId="2" applyNumberFormat="1" applyFont="1" applyBorder="1" applyAlignment="1">
      <alignment horizontal="right" indent="1"/>
    </xf>
    <xf numFmtId="0" fontId="10" fillId="0" borderId="0" xfId="2" applyFont="1"/>
    <xf numFmtId="0" fontId="11" fillId="0" borderId="0" xfId="3" applyFont="1" applyAlignment="1">
      <alignment horizontal="left"/>
    </xf>
    <xf numFmtId="0" fontId="12" fillId="0" borderId="0" xfId="1" applyAlignment="1" applyProtection="1">
      <alignment horizontal="center"/>
    </xf>
    <xf numFmtId="0" fontId="11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/>
  </cellXfs>
  <cellStyles count="4">
    <cellStyle name="Hipervínculo" xfId="1" builtinId="8"/>
    <cellStyle name="Normal" xfId="0" builtinId="0"/>
    <cellStyle name="Normal 2 3" xfId="3" xr:uid="{F1EE8F1F-F2BC-4A60-9AA6-7E92E4DE1F55}"/>
    <cellStyle name="Normal_REDCON1" xfId="2" xr:uid="{1E2CC361-28CB-4494-85A2-CD17FA2893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8707967071299012"/>
          <c:y val="2.0891364902506964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B4-4FC9-AB59-E5DD0088CB08}"/>
                </c:ext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4-4FC9-AB59-E5DD0088CB08}"/>
                </c:ext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B4-4FC9-AB59-E5DD0088CB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'10.3.1'!$C$24:$G$24</c:f>
              <c:numCache>
                <c:formatCode>#,##0</c:formatCode>
                <c:ptCount val="5"/>
                <c:pt idx="0">
                  <c:v>28658.931105829844</c:v>
                </c:pt>
                <c:pt idx="1">
                  <c:v>29411.901045292074</c:v>
                </c:pt>
                <c:pt idx="2">
                  <c:v>30613.130938357397</c:v>
                </c:pt>
                <c:pt idx="3">
                  <c:v>32387.891656060016</c:v>
                </c:pt>
                <c:pt idx="4">
                  <c:v>32695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B4-4FC9-AB59-E5DD0088C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0992"/>
        <c:axId val="227654976"/>
      </c:lineChart>
      <c:catAx>
        <c:axId val="228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654976"/>
        <c:crosses val="autoZero"/>
        <c:auto val="1"/>
        <c:lblAlgn val="ctr"/>
        <c:lblOffset val="100"/>
        <c:noMultiLvlLbl val="0"/>
      </c:catAx>
      <c:valAx>
        <c:axId val="227654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0992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645973154362416"/>
          <c:y val="2.1758839528558477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EC-4370-BEF5-31CB9A92D55F}"/>
                </c:ext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EC-4370-BEF5-31CB9A92D55F}"/>
                </c:ext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EC-4370-BEF5-31CB9A92D5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'10.3.1'!$C$25:$G$25</c:f>
              <c:numCache>
                <c:formatCode>#,##0</c:formatCode>
                <c:ptCount val="5"/>
                <c:pt idx="0">
                  <c:v>32959.74921551007</c:v>
                </c:pt>
                <c:pt idx="1">
                  <c:v>34547.878062582793</c:v>
                </c:pt>
                <c:pt idx="2">
                  <c:v>37542.22196039612</c:v>
                </c:pt>
                <c:pt idx="3">
                  <c:v>41423.910940161826</c:v>
                </c:pt>
                <c:pt idx="4">
                  <c:v>41980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EC-4370-BEF5-31CB9A92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2528"/>
        <c:axId val="228213888"/>
      </c:lineChart>
      <c:catAx>
        <c:axId val="2285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8213888"/>
        <c:crosses val="autoZero"/>
        <c:auto val="1"/>
        <c:lblAlgn val="ctr"/>
        <c:lblOffset val="100"/>
        <c:noMultiLvlLbl val="0"/>
      </c:catAx>
      <c:valAx>
        <c:axId val="228213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2528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123825</xdr:rowOff>
    </xdr:from>
    <xdr:to>
      <xdr:col>7</xdr:col>
      <xdr:colOff>1152525</xdr:colOff>
      <xdr:row>52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395DDAB-0F05-4FC8-8718-D289104B5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9524</xdr:rowOff>
    </xdr:from>
    <xdr:to>
      <xdr:col>7</xdr:col>
      <xdr:colOff>1143000</xdr:colOff>
      <xdr:row>75</xdr:row>
      <xdr:rowOff>57149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E06F8CE3-3820-427B-8B23-64844191B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">
          <cell r="C5">
            <v>2017</v>
          </cell>
          <cell r="D5">
            <v>2018</v>
          </cell>
          <cell r="E5">
            <v>2019</v>
          </cell>
          <cell r="F5">
            <v>2020</v>
          </cell>
          <cell r="G5">
            <v>2021</v>
          </cell>
        </row>
        <row r="24">
          <cell r="C24">
            <v>28658.931105829844</v>
          </cell>
          <cell r="D24">
            <v>29411.901045292074</v>
          </cell>
          <cell r="E24">
            <v>30613.130938357397</v>
          </cell>
          <cell r="F24">
            <v>32387.891656060016</v>
          </cell>
          <cell r="G24">
            <v>32695</v>
          </cell>
        </row>
        <row r="25">
          <cell r="C25">
            <v>32959.74921551007</v>
          </cell>
          <cell r="D25">
            <v>34547.878062582793</v>
          </cell>
          <cell r="E25">
            <v>37542.22196039612</v>
          </cell>
          <cell r="F25">
            <v>41423.910940161826</v>
          </cell>
          <cell r="G25">
            <v>41980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70651-39EC-4596-B4F6-D072C3394FEF}">
  <sheetPr transitionEvaluation="1">
    <pageSetUpPr fitToPage="1"/>
  </sheetPr>
  <dimension ref="A1:H32"/>
  <sheetViews>
    <sheetView showGridLines="0" tabSelected="1" view="pageBreakPreview" zoomScale="85" zoomScaleNormal="75" zoomScaleSheetLayoutView="85" workbookViewId="0">
      <selection activeCell="A5" sqref="A5:H26"/>
    </sheetView>
  </sheetViews>
  <sheetFormatPr baseColWidth="10" defaultColWidth="19.140625" defaultRowHeight="12.75"/>
  <cols>
    <col min="1" max="1" width="46.42578125" style="4" customWidth="1"/>
    <col min="2" max="2" width="15.5703125" style="4" customWidth="1"/>
    <col min="3" max="7" width="11.28515625" style="4" customWidth="1"/>
    <col min="8" max="8" width="21.28515625" style="4" customWidth="1"/>
    <col min="9" max="10" width="3.5703125" style="4" customWidth="1"/>
    <col min="11" max="16384" width="19.140625" style="4"/>
  </cols>
  <sheetData>
    <row r="1" spans="1:8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20.2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4.25" customHeight="1" thickBot="1">
      <c r="A4" s="6"/>
      <c r="B4" s="6"/>
      <c r="C4"/>
      <c r="D4"/>
      <c r="E4"/>
      <c r="F4"/>
      <c r="G4"/>
      <c r="H4"/>
    </row>
    <row r="5" spans="1:8" ht="53.25" customHeight="1" thickBot="1">
      <c r="A5" s="7" t="s">
        <v>2</v>
      </c>
      <c r="B5" s="8"/>
      <c r="C5" s="9">
        <v>2017</v>
      </c>
      <c r="D5" s="9">
        <v>2018</v>
      </c>
      <c r="E5" s="9">
        <v>2019</v>
      </c>
      <c r="F5" s="9">
        <v>2020</v>
      </c>
      <c r="G5" s="9">
        <v>2021</v>
      </c>
      <c r="H5" s="10" t="s">
        <v>3</v>
      </c>
    </row>
    <row r="6" spans="1:8" ht="27" customHeight="1">
      <c r="A6" s="11" t="s">
        <v>4</v>
      </c>
      <c r="B6" s="12"/>
      <c r="C6" s="13">
        <v>8748</v>
      </c>
      <c r="D6" s="13">
        <v>8740</v>
      </c>
      <c r="E6" s="13">
        <v>9235</v>
      </c>
      <c r="F6" s="13">
        <v>9221</v>
      </c>
      <c r="G6" s="13">
        <v>9215</v>
      </c>
      <c r="H6" s="14">
        <f>SUM(C6:G6)/5</f>
        <v>9031.7999999999993</v>
      </c>
    </row>
    <row r="7" spans="1:8" ht="15" customHeight="1">
      <c r="A7" s="15" t="s">
        <v>5</v>
      </c>
      <c r="B7" s="16"/>
      <c r="C7" s="17">
        <v>434748.29999999679</v>
      </c>
      <c r="D7" s="17">
        <v>431941.91999999917</v>
      </c>
      <c r="E7" s="17">
        <v>439206.90000000363</v>
      </c>
      <c r="F7" s="17">
        <v>455952.22000000405</v>
      </c>
      <c r="G7" s="17">
        <v>455200</v>
      </c>
      <c r="H7" s="18">
        <f>SUM(C7:G7)/5</f>
        <v>443409.86800000072</v>
      </c>
    </row>
    <row r="8" spans="1:8" ht="15" customHeight="1">
      <c r="A8" s="15"/>
      <c r="B8" s="16"/>
      <c r="C8" s="19"/>
      <c r="D8" s="19"/>
      <c r="E8" s="19"/>
      <c r="F8" s="19"/>
      <c r="G8" s="19"/>
      <c r="H8" s="20"/>
    </row>
    <row r="9" spans="1:8" ht="15" customHeight="1">
      <c r="A9" s="15" t="s">
        <v>6</v>
      </c>
      <c r="B9" s="16"/>
      <c r="C9" s="19"/>
      <c r="D9" s="19"/>
      <c r="E9" s="19"/>
      <c r="F9" s="19"/>
      <c r="G9" s="19"/>
      <c r="H9" s="20"/>
    </row>
    <row r="10" spans="1:8" s="21" customFormat="1" ht="15" customHeight="1">
      <c r="A10" s="15" t="s">
        <v>7</v>
      </c>
      <c r="B10" s="16" t="s">
        <v>8</v>
      </c>
      <c r="C10" s="19">
        <v>46.557866537948762</v>
      </c>
      <c r="D10" s="19">
        <v>46.567151508703176</v>
      </c>
      <c r="E10" s="19">
        <v>46.952048904058266</v>
      </c>
      <c r="F10" s="19">
        <v>44.06711690931062</v>
      </c>
      <c r="G10" s="19" t="s">
        <v>9</v>
      </c>
      <c r="H10" s="20">
        <f>SUM(C10:G10)/5</f>
        <v>36.828836772004166</v>
      </c>
    </row>
    <row r="11" spans="1:8" s="21" customFormat="1" ht="15" customHeight="1">
      <c r="A11" s="15" t="s">
        <v>10</v>
      </c>
      <c r="B11" s="16" t="s">
        <v>11</v>
      </c>
      <c r="C11" s="19">
        <v>32.590280704720605</v>
      </c>
      <c r="D11" s="19">
        <v>32.722211234325236</v>
      </c>
      <c r="E11" s="19">
        <v>36.097743051622935</v>
      </c>
      <c r="F11" s="19">
        <v>40.687134036982748</v>
      </c>
      <c r="G11" s="19" t="s">
        <v>12</v>
      </c>
      <c r="H11" s="20">
        <f t="shared" ref="H11:H25" si="0">SUM(C11:G11)/5</f>
        <v>28.419473805530306</v>
      </c>
    </row>
    <row r="12" spans="1:8" s="21" customFormat="1" ht="15" customHeight="1">
      <c r="A12" s="15" t="s">
        <v>13</v>
      </c>
      <c r="B12" s="16" t="s">
        <v>14</v>
      </c>
      <c r="C12" s="19">
        <v>1.5875917343437704</v>
      </c>
      <c r="D12" s="19">
        <v>1.6519738128218766</v>
      </c>
      <c r="E12" s="19">
        <v>1.7574687868063807</v>
      </c>
      <c r="F12" s="19">
        <v>1.7944142616522269</v>
      </c>
      <c r="G12" s="19" t="s">
        <v>15</v>
      </c>
      <c r="H12" s="20">
        <f t="shared" si="0"/>
        <v>1.3582897191248509</v>
      </c>
    </row>
    <row r="13" spans="1:8" s="21" customFormat="1" ht="15" customHeight="1">
      <c r="A13" s="15" t="s">
        <v>16</v>
      </c>
      <c r="B13" s="16" t="s">
        <v>17</v>
      </c>
      <c r="C13" s="19">
        <v>1.0208227967768992</v>
      </c>
      <c r="D13" s="19">
        <v>1.0223783343371713</v>
      </c>
      <c r="E13" s="19">
        <v>1.0129585236479652</v>
      </c>
      <c r="F13" s="19">
        <v>0.98852492000147874</v>
      </c>
      <c r="G13" s="19">
        <v>1</v>
      </c>
      <c r="H13" s="20">
        <f t="shared" si="0"/>
        <v>1.0089369149527028</v>
      </c>
    </row>
    <row r="14" spans="1:8" s="21" customFormat="1" ht="15" customHeight="1">
      <c r="A14" s="15"/>
      <c r="B14" s="16"/>
      <c r="C14" s="19"/>
      <c r="D14" s="19"/>
      <c r="E14" s="19"/>
      <c r="F14" s="19"/>
      <c r="G14" s="19"/>
      <c r="H14" s="20"/>
    </row>
    <row r="15" spans="1:8" s="21" customFormat="1" ht="15" customHeight="1">
      <c r="A15" s="15" t="s">
        <v>18</v>
      </c>
      <c r="B15" s="16"/>
      <c r="C15" s="19"/>
      <c r="D15" s="19"/>
      <c r="E15" s="19"/>
      <c r="F15" s="19"/>
      <c r="G15" s="19"/>
      <c r="H15" s="20"/>
    </row>
    <row r="16" spans="1:8" s="21" customFormat="1" ht="15" customHeight="1">
      <c r="A16" s="15" t="s">
        <v>19</v>
      </c>
      <c r="B16" s="16" t="s">
        <v>20</v>
      </c>
      <c r="C16" s="17">
        <v>77324.309458837219</v>
      </c>
      <c r="D16" s="17">
        <v>82432.705692254065</v>
      </c>
      <c r="E16" s="17">
        <v>92983.011939486678</v>
      </c>
      <c r="F16" s="17">
        <v>101469.06886175666</v>
      </c>
      <c r="G16" s="17">
        <v>104012</v>
      </c>
      <c r="H16" s="20">
        <f t="shared" si="0"/>
        <v>91644.219190466916</v>
      </c>
    </row>
    <row r="17" spans="1:8" s="21" customFormat="1" ht="15" customHeight="1">
      <c r="A17" s="15" t="s">
        <v>21</v>
      </c>
      <c r="B17" s="16" t="s">
        <v>22</v>
      </c>
      <c r="C17" s="17">
        <v>39495.538637575242</v>
      </c>
      <c r="D17" s="17">
        <v>41479.959622488233</v>
      </c>
      <c r="E17" s="17">
        <v>46710.447324256194</v>
      </c>
      <c r="F17" s="17">
        <v>50462.42937615214</v>
      </c>
      <c r="G17" s="17">
        <v>51894</v>
      </c>
      <c r="H17" s="20">
        <f t="shared" si="0"/>
        <v>46008.474992094365</v>
      </c>
    </row>
    <row r="18" spans="1:8" s="21" customFormat="1" ht="15" customHeight="1">
      <c r="A18" s="15" t="s">
        <v>23</v>
      </c>
      <c r="B18" s="16" t="s">
        <v>24</v>
      </c>
      <c r="C18" s="17">
        <v>12614.166485067446</v>
      </c>
      <c r="D18" s="17">
        <v>12609.144552212034</v>
      </c>
      <c r="E18" s="17">
        <v>13019.921553418189</v>
      </c>
      <c r="F18" s="17">
        <v>12447.595272811564</v>
      </c>
      <c r="G18" s="17">
        <v>12247</v>
      </c>
      <c r="H18" s="20">
        <f t="shared" si="0"/>
        <v>12587.565572701847</v>
      </c>
    </row>
    <row r="19" spans="1:8" s="21" customFormat="1" ht="15" customHeight="1">
      <c r="A19" s="15" t="s">
        <v>25</v>
      </c>
      <c r="B19" s="16" t="s">
        <v>26</v>
      </c>
      <c r="C19" s="17">
        <v>50442.937306329659</v>
      </c>
      <c r="D19" s="17">
        <v>53561.890621978113</v>
      </c>
      <c r="E19" s="17">
        <v>59292.486168648575</v>
      </c>
      <c r="F19" s="17">
        <v>63454.234758415943</v>
      </c>
      <c r="G19" s="17">
        <v>64365</v>
      </c>
      <c r="H19" s="20">
        <f t="shared" si="0"/>
        <v>58223.309771074462</v>
      </c>
    </row>
    <row r="20" spans="1:8" s="21" customFormat="1" ht="15" customHeight="1">
      <c r="A20" s="15" t="s">
        <v>27</v>
      </c>
      <c r="B20" s="16" t="s">
        <v>28</v>
      </c>
      <c r="C20" s="17">
        <v>45498.682138743032</v>
      </c>
      <c r="D20" s="17">
        <v>48587.690312130886</v>
      </c>
      <c r="E20" s="17">
        <v>53801.622090579855</v>
      </c>
      <c r="F20" s="17">
        <v>58117.294692481257</v>
      </c>
      <c r="G20" s="17">
        <v>59228</v>
      </c>
      <c r="H20" s="20">
        <f t="shared" si="0"/>
        <v>53046.657846787013</v>
      </c>
    </row>
    <row r="21" spans="1:8" s="21" customFormat="1" ht="15" customHeight="1">
      <c r="A21" s="15" t="s">
        <v>29</v>
      </c>
      <c r="B21" s="16" t="s">
        <v>30</v>
      </c>
      <c r="C21" s="17">
        <v>33646.0633752422</v>
      </c>
      <c r="D21" s="17">
        <v>35321.002028507093</v>
      </c>
      <c r="E21" s="17">
        <v>38028.713731467076</v>
      </c>
      <c r="F21" s="17">
        <v>40948.568248271848</v>
      </c>
      <c r="G21" s="17">
        <v>41980</v>
      </c>
      <c r="H21" s="20">
        <f t="shared" si="0"/>
        <v>37984.869476697648</v>
      </c>
    </row>
    <row r="22" spans="1:8" s="21" customFormat="1" ht="15" customHeight="1">
      <c r="A22" s="15"/>
      <c r="B22" s="16"/>
      <c r="C22" s="17"/>
      <c r="D22" s="17"/>
      <c r="E22" s="17"/>
      <c r="F22" s="17"/>
      <c r="G22" s="17"/>
      <c r="H22" s="20"/>
    </row>
    <row r="23" spans="1:8" s="21" customFormat="1" ht="15" customHeight="1">
      <c r="A23" s="15" t="s">
        <v>31</v>
      </c>
      <c r="B23" s="22"/>
      <c r="C23" s="23"/>
      <c r="D23" s="23"/>
      <c r="E23" s="23"/>
      <c r="F23" s="23"/>
      <c r="G23" s="23"/>
      <c r="H23" s="20"/>
    </row>
    <row r="24" spans="1:8" s="21" customFormat="1" ht="15" customHeight="1">
      <c r="A24" s="15" t="s">
        <v>32</v>
      </c>
      <c r="B24" s="16" t="s">
        <v>33</v>
      </c>
      <c r="C24" s="23">
        <v>28658.931105829844</v>
      </c>
      <c r="D24" s="23">
        <v>29411.901045292074</v>
      </c>
      <c r="E24" s="23">
        <v>30613.130938357397</v>
      </c>
      <c r="F24" s="23">
        <v>32387.891656060016</v>
      </c>
      <c r="G24" s="23">
        <v>32695</v>
      </c>
      <c r="H24" s="20">
        <f t="shared" si="0"/>
        <v>30753.370949107863</v>
      </c>
    </row>
    <row r="25" spans="1:8" s="21" customFormat="1" ht="15" customHeight="1">
      <c r="A25" s="15" t="s">
        <v>34</v>
      </c>
      <c r="B25" s="16" t="s">
        <v>35</v>
      </c>
      <c r="C25" s="23">
        <v>32959.74921551007</v>
      </c>
      <c r="D25" s="23">
        <v>34547.878062582793</v>
      </c>
      <c r="E25" s="23">
        <v>37542.22196039612</v>
      </c>
      <c r="F25" s="23">
        <v>41423.910940161826</v>
      </c>
      <c r="G25" s="23">
        <v>41980</v>
      </c>
      <c r="H25" s="20">
        <f t="shared" si="0"/>
        <v>37690.752035730162</v>
      </c>
    </row>
    <row r="26" spans="1:8" s="21" customFormat="1" ht="15" customHeight="1" thickBot="1">
      <c r="A26" s="24" t="s">
        <v>36</v>
      </c>
      <c r="B26" s="25"/>
      <c r="C26" s="26">
        <v>0.27724245828927502</v>
      </c>
      <c r="D26" s="26">
        <v>0.25951314975480344</v>
      </c>
      <c r="E26" s="26">
        <v>0.24199868047654741</v>
      </c>
      <c r="F26" s="26">
        <v>0.21418056946174291</v>
      </c>
      <c r="G26" s="26" t="s">
        <v>37</v>
      </c>
      <c r="H26" s="26">
        <v>0.24</v>
      </c>
    </row>
    <row r="27" spans="1:8" ht="6.75" customHeight="1">
      <c r="A27" s="27"/>
      <c r="B27" s="27"/>
      <c r="C27" s="27"/>
      <c r="D27" s="27"/>
      <c r="E27" s="27"/>
      <c r="F27" s="27"/>
      <c r="G27" s="27"/>
      <c r="H27" s="27"/>
    </row>
    <row r="28" spans="1:8" ht="15" customHeight="1">
      <c r="A28" s="28" t="s">
        <v>38</v>
      </c>
      <c r="B28" s="28"/>
      <c r="C28" s="27"/>
      <c r="D28" s="27"/>
      <c r="E28" s="27"/>
      <c r="F28" s="27"/>
      <c r="G28" s="27"/>
      <c r="H28" s="27"/>
    </row>
    <row r="29" spans="1:8" ht="15" customHeight="1">
      <c r="A29" s="29" t="s">
        <v>39</v>
      </c>
      <c r="B29" s="30"/>
      <c r="C29" s="30"/>
      <c r="D29" s="30"/>
      <c r="E29" s="30"/>
      <c r="F29" s="31"/>
      <c r="G29" s="31"/>
      <c r="H29" s="27"/>
    </row>
    <row r="30" spans="1:8" ht="15" customHeight="1">
      <c r="A30" s="32" t="s">
        <v>40</v>
      </c>
      <c r="B30" s="27"/>
      <c r="C30" s="32" t="s">
        <v>41</v>
      </c>
      <c r="D30" s="27"/>
      <c r="E30" s="27"/>
      <c r="F30" s="27"/>
      <c r="G30" s="27"/>
      <c r="H30" s="27"/>
    </row>
    <row r="31" spans="1:8" ht="15" customHeight="1"/>
    <row r="32" spans="1:8" ht="15" customHeight="1"/>
  </sheetData>
  <mergeCells count="5">
    <mergeCell ref="A1:H1"/>
    <mergeCell ref="A3:H3"/>
    <mergeCell ref="A5:B5"/>
    <mergeCell ref="A28:B28"/>
    <mergeCell ref="A29:E29"/>
  </mergeCells>
  <hyperlinks>
    <hyperlink ref="A29" r:id="rId1" display="http://www.mapa.gob.es/es/estadistica/temas/estadisticas-agrarias/economia/red-contable-recan/" xr:uid="{5D420782-1AA6-4A19-B428-96FA05F51C12}"/>
  </hyperlinks>
  <printOptions horizontalCentered="1"/>
  <pageMargins left="0.68" right="0.47" top="0.59055118110236227" bottom="0.98425196850393704" header="0" footer="0"/>
  <pageSetup paperSize="9" scale="5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10.3.1</vt:lpstr>
      <vt:lpstr>'10.3.1'!Área_de_impresión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2024-03-04T17:04:36Z</dcterms:created>
  <dcterms:modified xsi:type="dcterms:W3CDTF">2024-03-04T17:04:37Z</dcterms:modified>
</cp:coreProperties>
</file>